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<sst xmlns="http://schemas.openxmlformats.org/spreadsheetml/2006/main" count="431" uniqueCount="330">
  <si>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</si>
  <si>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</si>
  <si>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</si>
  <si>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</si>
  <si>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</si>
  <si>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</si>
  <si>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</si>
  <si>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</si>
  <si>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</si>
  <si>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</si>
  <si>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</si>
  <si>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</si>
  <si>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</si>
  <si>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</si>
  <si>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</si>
  <si>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</si>
  <si>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</si>
  <si>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</si>
  <si>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</si>
  <si>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</si>
  <si>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</si>
  <si>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</si>
  <si>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</si>
  <si>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</si>
  <si>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</si>
  <si>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</si>
  <si>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</si>
  <si>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</si>
  <si>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</si>
  <si>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</si>
  <si>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</si>
  <si>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</si>
  <si>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</si>
  <si>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</si>
  <si>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</si>
  <si>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</si>
  <si>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</si>
  <si>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</si>
  <si>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</si>
  <si>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</si>
  <si>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</si>
  <si>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</si>
  <si>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</si>
  <si>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</si>
  <si>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</si>
  <si>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</si>
  <si>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</si>
  <si>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</si>
  <si>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</si>
  <si>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</si>
  <si>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</si>
  <si>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</si>
  <si>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</si>
  <si>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</si>
  <si>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</si>
  <si>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</si>
  <si>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</si>
  <si>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</si>
  <si>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</si>
  <si>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</si>
  <si>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</si>
  <si>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</si>
  <si>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</si>
  <si>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</si>
  <si>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</si>
  <si>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</si>
  <si>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</si>
  <si>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</si>
  <si>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</si>
  <si>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</si>
  <si>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</si>
  <si>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</si>
  <si>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</si>
  <si>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</si>
  <si>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</si>
  <si>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</si>
  <si>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</si>
  <si>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</si>
  <si>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</si>
  <si>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</si>
  <si>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</si>
  <si>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</si>
  <si>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</si>
  <si>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</si>
  <si>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</si>
  <si>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</si>
  <si>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</si>
  <si>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</si>
  <si>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</si>
  <si>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</si>
  <si>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</si>
  <si>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</si>
  <si>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</si>
  <si>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</si>
  <si>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</si>
  <si>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</si>
  <si>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</si>
  <si>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</si>
  <si>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</si>
  <si>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</si>
  <si>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</si>
  <si>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</si>
  <si>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</si>
  <si>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</si>
  <si>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</si>
  <si>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</si>
  <si>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</si>
  <si>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</si>
  <si>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</si>
  <si>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</si>
  <si>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</si>
  <si>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</si>
  <si>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</si>
  <si>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</si>
  <si>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</si>
  <si>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</si>
  <si>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</si>
  <si>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</si>
  <si>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</si>
  <si>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</si>
  <si>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</si>
  <si>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</si>
  <si>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</si>
  <si>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</si>
  <si>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</si>
  <si>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</si>
  <si>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</si>
  <si>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</si>
  <si>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</si>
  <si>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</si>
  <si>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</si>
  <si>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</si>
  <si>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</si>
  <si>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</si>
  <si>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</si>
  <si>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</si>
  <si>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</si>
  <si>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</si>
  <si>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</si>
  <si>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</si>
  <si>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</si>
  <si>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</si>
  <si>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</si>
  <si>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</si>
  <si>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</si>
  <si>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</si>
  <si>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</si>
  <si>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</si>
  <si>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</si>
  <si>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</si>
  <si>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</si>
  <si>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</si>
  <si>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</si>
  <si>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</si>
  <si>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</si>
  <si>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</si>
  <si>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</si>
  <si>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</si>
  <si>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</si>
  <si>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</si>
  <si>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</si>
  <si>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</si>
  <si>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</si>
  <si>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</si>
  <si>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</si>
  <si>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</si>
  <si>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</si>
  <si>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</si>
  <si>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</si>
  <si>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</si>
  <si>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</si>
  <si>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</si>
  <si>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</si>
  <si>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</si>
  <si>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</si>
  <si>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</si>
  <si>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</si>
  <si>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</si>
  <si>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</si>
  <si>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</si>
  <si>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</si>
  <si>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</si>
  <si>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</si>
  <si>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</si>
  <si>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</si>
  <si>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</si>
  <si>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</si>
  <si>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</si>
  <si>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</si>
  <si>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</si>
  <si>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</si>
  <si>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</si>
  <si>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</si>
  <si>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</si>
  <si>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</si>
  <si>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</si>
  <si>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</si>
  <si>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</si>
  <si>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</si>
  <si>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</si>
  <si>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</si>
  <si>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</si>
  <si>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</si>
  <si>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</si>
  <si>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</si>
  <si>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</si>
  <si>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</si>
  <si>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</si>
  <si>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</si>
  <si>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</si>
  <si>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</si>
  <si>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</si>
  <si>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</si>
  <si>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</si>
  <si>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</si>
  <si>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</si>
  <si>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</si>
  <si>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</si>
  <si>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</si>
  <si>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</si>
  <si>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</si>
  <si>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</si>
  <si>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</si>
  <si>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</si>
  <si>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</si>
  <si>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</si>
  <si>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</si>
  <si>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</si>
  <si>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</si>
  <si>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</si>
  <si>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</si>
  <si>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</si>
  <si>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</si>
  <si>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</si>
  <si>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</si>
  <si>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</si>
  <si>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</si>
  <si>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</si>
  <si>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</si>
  <si>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</si>
  <si>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</si>
  <si>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</si>
  <si>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</si>
  <si>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</si>
  <si>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</si>
  <si>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</si>
  <si>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</si>
  <si>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</si>
  <si>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</si>
  <si>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</si>
  <si>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</si>
  <si>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</si>
  <si>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</si>
  <si>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</si>
  <si>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</si>
  <si>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</si>
  <si>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</si>
  <si>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</si>
  <si>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</si>
  <si>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</si>
  <si>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</si>
  <si>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</si>
  <si>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</si>
  <si>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</si>
  <si>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</si>
  <si>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</si>
  <si>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</si>
  <si>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</si>
  <si>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</si>
  <si>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</si>
  <si>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</si>
  <si>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</si>
  <si>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</si>
  <si>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</si>
  <si>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</si>
  <si>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</si>
  <si>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</si>
  <si>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</si>
  <si>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</si>
  <si>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</si>
  <si>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</si>
  <si>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</si>
  <si>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</si>
  <si>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</si>
  <si>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</si>
  <si>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</si>
  <si>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</si>
  <si>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</si>
  <si>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</si>
  <si>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</si>
  <si>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</si>
  <si>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</si>
  <si>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</si>
  <si>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</si>
  <si>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</si>
  <si>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</si>
  <si>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</si>
  <si>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</si>
  <si>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</si>
  <si>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</si>
  <si>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</si>
  <si>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</si>
  <si>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</si>
  <si>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</si>
  <si>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</si>
  <si>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</si>
  <si>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</si>
  <si>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</si>
  <si>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</si>
  <si>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</si>
  <si>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</si>
  <si>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</si>
  <si>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</si>
  <si>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</si>
  <si>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</si>
  <si>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</si>
  <si>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</si>
  <si>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</si>
  <si>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</si>
  <si>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</si>
  <si>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</si>
  <si>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</si>
  <si>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</si>
  <si>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Кадомский </t>
  </si>
  <si>
    <t>Одиночкин Владимир Семёнович</t>
  </si>
  <si>
    <t>директор</t>
  </si>
  <si>
    <t>kadscool66@yandex.ru</t>
  </si>
  <si>
    <t>kadom.3dn.ru</t>
  </si>
  <si>
    <t>8(49139)5-14-50</t>
  </si>
  <si>
    <t>МОУ Кадомская СШ им. С.Я. Батышева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</si>
</sst>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6" zoomScale="80" zoomScaleNormal="80" workbookViewId="0">
      <selection activeCell="J118" sqref="J118:Q11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59041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70849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70849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0.05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29</v>
      </c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10</v>
      </c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8</v>
      </c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21</v>
      </c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/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>
        <v>1</v>
      </c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1</v>
      </c>
      <c r="G154" s="124"/>
      <c r="H154" s="124"/>
      <c r="I154" s="124"/>
      <c r="J154" s="124"/>
      <c r="K154" s="124"/>
      <c r="L154" s="124">
        <v>43</v>
      </c>
      <c r="M154" s="124"/>
      <c r="N154" s="124">
        <v>1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/>
      <c r="G155" s="124"/>
      <c r="H155" s="124"/>
      <c r="I155" s="124"/>
      <c r="J155" s="124"/>
      <c r="K155" s="124"/>
      <c r="L155" s="124">
        <v>51</v>
      </c>
      <c r="M155" s="124"/>
      <c r="N155" s="124">
        <v>1</v>
      </c>
      <c r="O155" s="124"/>
      <c r="P155" s="124">
        <v>1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/>
      <c r="G156" s="124"/>
      <c r="H156" s="124"/>
      <c r="I156" s="124"/>
      <c r="J156" s="124"/>
      <c r="K156" s="124"/>
      <c r="L156" s="124">
        <v>45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/>
      <c r="G157" s="124"/>
      <c r="H157" s="124"/>
      <c r="I157" s="124"/>
      <c r="J157" s="124"/>
      <c r="K157" s="124"/>
      <c r="L157" s="124">
        <v>40</v>
      </c>
      <c r="M157" s="124"/>
      <c r="N157" s="124">
        <v>0</v>
      </c>
      <c r="O157" s="124"/>
      <c r="P157" s="124">
        <v>1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8</v>
      </c>
      <c r="E160" s="127"/>
      <c r="F160" s="127">
        <f>SUM(F154:G159)</f>
        <v>1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179</v>
      </c>
      <c r="M160" s="127"/>
      <c r="N160" s="127">
        <f>SUM(N154:O159)</f>
        <v>2</v>
      </c>
      <c r="O160" s="127"/>
      <c r="P160" s="127">
        <f>SUM(P154:Q159)</f>
        <v>2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/>
      <c r="G161" s="124"/>
      <c r="H161" s="124"/>
      <c r="I161" s="124"/>
      <c r="J161" s="124"/>
      <c r="K161" s="124"/>
      <c r="L161" s="124">
        <v>36</v>
      </c>
      <c r="M161" s="124"/>
      <c r="N161" s="124">
        <v>0</v>
      </c>
      <c r="O161" s="124"/>
      <c r="P161" s="124">
        <v>2</v>
      </c>
      <c r="Q161" s="124"/>
    </row>
    <row r="162" spans="2:17" ht="15.75" thickBot="1" x14ac:dyDescent="0.3">
      <c r="B162" s="122">
        <v>6</v>
      </c>
      <c r="C162" s="123"/>
      <c r="D162" s="124">
        <v>3</v>
      </c>
      <c r="E162" s="124"/>
      <c r="F162" s="124"/>
      <c r="G162" s="124"/>
      <c r="H162" s="124"/>
      <c r="I162" s="124"/>
      <c r="J162" s="124"/>
      <c r="K162" s="124"/>
      <c r="L162" s="124">
        <v>62</v>
      </c>
      <c r="M162" s="124"/>
      <c r="N162" s="124">
        <v>1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/>
      <c r="G163" s="124"/>
      <c r="H163" s="124"/>
      <c r="I163" s="124"/>
      <c r="J163" s="124"/>
      <c r="K163" s="124"/>
      <c r="L163" s="124">
        <v>50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2</v>
      </c>
      <c r="E164" s="124"/>
      <c r="F164" s="124"/>
      <c r="G164" s="124"/>
      <c r="H164" s="124"/>
      <c r="I164" s="124"/>
      <c r="J164" s="124"/>
      <c r="K164" s="124"/>
      <c r="L164" s="124">
        <v>50</v>
      </c>
      <c r="M164" s="124"/>
      <c r="N164" s="124">
        <v>1</v>
      </c>
      <c r="O164" s="124"/>
      <c r="P164" s="124">
        <v>1</v>
      </c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/>
      <c r="G165" s="124"/>
      <c r="H165" s="124"/>
      <c r="I165" s="124"/>
      <c r="J165" s="124"/>
      <c r="K165" s="124"/>
      <c r="L165" s="124">
        <v>40</v>
      </c>
      <c r="M165" s="124"/>
      <c r="N165" s="124">
        <v>1</v>
      </c>
      <c r="O165" s="124"/>
      <c r="P165" s="124">
        <v>1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11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238</v>
      </c>
      <c r="M167" s="127"/>
      <c r="N167" s="127">
        <f>SUM(N161:O166)</f>
        <v>3</v>
      </c>
      <c r="O167" s="127"/>
      <c r="P167" s="127">
        <f>SUM(P161:Q166)</f>
        <v>4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23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16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39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21</v>
      </c>
      <c r="E171" s="130"/>
      <c r="F171" s="130">
        <f>SUM(F160,F167,F170)</f>
        <v>1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456</v>
      </c>
      <c r="M171" s="130"/>
      <c r="N171" s="130">
        <f>SUM(N160,N167,N170)</f>
        <v>5</v>
      </c>
      <c r="O171" s="130"/>
      <c r="P171" s="130">
        <f>SUM(P160,P167,P170)</f>
        <v>6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>SUM(E204:F204)</f>
        <v>1</v>
      </c>
      <c r="E204" s="25">
        <v>1</v>
      </c>
      <c r="F204" s="25"/>
      <c r="G204" s="24">
        <f>SUM(H204:I204)</f>
        <v>1</v>
      </c>
      <c r="H204" s="25">
        <v>1</v>
      </c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4">SUM(H217:K217)</f>
        <v>1</v>
      </c>
      <c r="G217" s="148"/>
      <c r="H217" s="66">
        <v>1</v>
      </c>
      <c r="I217" s="66"/>
      <c r="J217" s="66"/>
      <c r="K217" s="66"/>
      <c r="L217" s="148">
        <f t="shared" ref="L217:L228" si="5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4"/>
        <v>1</v>
      </c>
      <c r="G221" s="148"/>
      <c r="H221" s="66">
        <v>1</v>
      </c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4"/>
        <v>1</v>
      </c>
      <c r="G224" s="148"/>
      <c r="H224" s="66"/>
      <c r="I224" s="66"/>
      <c r="J224" s="66">
        <v>1</v>
      </c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3</v>
      </c>
      <c r="G229" s="161"/>
      <c r="H229" s="162">
        <f>SUM(H217:I228)</f>
        <v>2</v>
      </c>
      <c r="I229" s="163"/>
      <c r="J229" s="162">
        <f>SUM(J217:K228)</f>
        <v>1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6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11</v>
      </c>
      <c r="J239" s="165"/>
      <c r="K239" s="149"/>
      <c r="L239" s="66">
        <v>5</v>
      </c>
      <c r="M239" s="66"/>
      <c r="N239" s="66"/>
      <c r="O239" s="66">
        <v>6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327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ученик</cp:lastModifiedBy>
  <cp:lastPrinted>2016-04-16T16:58:13Z</cp:lastPrinted>
  <dcterms:created xsi:type="dcterms:W3CDTF">2016-04-14T14:10:28Z</dcterms:created>
  <dcterms:modified xsi:type="dcterms:W3CDTF">2016-12-15T11:32:27Z</dcterms:modified>
</cp:coreProperties>
</file>